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2020-21" sheetId="1" r:id="rId1"/>
  </sheets>
  <definedNames>
    <definedName name="_xlnm.Print_Area" localSheetId="0">'2020-21'!$A$1:$W$36</definedName>
  </definedNames>
  <calcPr fullCalcOnLoad="1"/>
</workbook>
</file>

<file path=xl/sharedStrings.xml><?xml version="1.0" encoding="utf-8"?>
<sst xmlns="http://schemas.openxmlformats.org/spreadsheetml/2006/main" count="169" uniqueCount="133">
  <si>
    <t>BANSKOBYSTRICKÝ  KRAJ</t>
  </si>
  <si>
    <t>ŽILINSKÝ  KRAJ</t>
  </si>
  <si>
    <t>B.BYSTRICA</t>
  </si>
  <si>
    <t>LUČENEC</t>
  </si>
  <si>
    <t>R. SOBOTA</t>
  </si>
  <si>
    <t>V. KRTÍŠ</t>
  </si>
  <si>
    <t>ZVOLEN</t>
  </si>
  <si>
    <t>ŽIAR n./ Hr.</t>
  </si>
  <si>
    <t>ČADCA</t>
  </si>
  <si>
    <t>D. KUBÍN</t>
  </si>
  <si>
    <t>L. MIKULÁŠ</t>
  </si>
  <si>
    <t>MARTIN</t>
  </si>
  <si>
    <t>ŽILINA</t>
  </si>
  <si>
    <t>Krásno n. Kys</t>
  </si>
  <si>
    <t>Bánová</t>
  </si>
  <si>
    <t>Fiľakovo</t>
  </si>
  <si>
    <t>4. liga</t>
  </si>
  <si>
    <t>4. Liga</t>
  </si>
  <si>
    <t>Poltár</t>
  </si>
  <si>
    <t>Skalité</t>
  </si>
  <si>
    <t>Belá</t>
  </si>
  <si>
    <t>Tisovec</t>
  </si>
  <si>
    <t>Kalinovo</t>
  </si>
  <si>
    <t>Predmier</t>
  </si>
  <si>
    <t>Stráňavy</t>
  </si>
  <si>
    <t>5. liga</t>
  </si>
  <si>
    <t>Málinec</t>
  </si>
  <si>
    <t>Jesenské</t>
  </si>
  <si>
    <t>Čebovce</t>
  </si>
  <si>
    <t>Pliešovce</t>
  </si>
  <si>
    <t>Makov</t>
  </si>
  <si>
    <t>Bešeňová</t>
  </si>
  <si>
    <t>Hnúšťa</t>
  </si>
  <si>
    <t>Kováčová</t>
  </si>
  <si>
    <t>Žarnovica</t>
  </si>
  <si>
    <t>Strečno</t>
  </si>
  <si>
    <t>Hrochoť</t>
  </si>
  <si>
    <t>Sásová</t>
  </si>
  <si>
    <t>Rosina</t>
  </si>
  <si>
    <t>4.L</t>
  </si>
  <si>
    <t>5.L</t>
  </si>
  <si>
    <t>spolu</t>
  </si>
  <si>
    <t>3. liga</t>
  </si>
  <si>
    <t>%</t>
  </si>
  <si>
    <t>BB</t>
  </si>
  <si>
    <t>ZA</t>
  </si>
  <si>
    <t xml:space="preserve">SsFZ </t>
  </si>
  <si>
    <t>Čadca</t>
  </si>
  <si>
    <t>Detva</t>
  </si>
  <si>
    <t>Bobrov</t>
  </si>
  <si>
    <t>Medzibrod</t>
  </si>
  <si>
    <t>Tornaľa</t>
  </si>
  <si>
    <t>Rajec</t>
  </si>
  <si>
    <t xml:space="preserve"> </t>
  </si>
  <si>
    <t>A</t>
  </si>
  <si>
    <t>B</t>
  </si>
  <si>
    <t>C</t>
  </si>
  <si>
    <t>D</t>
  </si>
  <si>
    <t>Staškov</t>
  </si>
  <si>
    <t>Radzovce</t>
  </si>
  <si>
    <t>Rakytovce</t>
  </si>
  <si>
    <t>Lučenec</t>
  </si>
  <si>
    <t>Belá Dulice</t>
  </si>
  <si>
    <t>Čierne</t>
  </si>
  <si>
    <t>Diviaky</t>
  </si>
  <si>
    <t>Šalková</t>
  </si>
  <si>
    <t>Č. Balog</t>
  </si>
  <si>
    <t>Hriňová</t>
  </si>
  <si>
    <t>L. Hrádok</t>
  </si>
  <si>
    <t>Námestovo</t>
  </si>
  <si>
    <t>L. Štiavnica</t>
  </si>
  <si>
    <t>Z. Poruba</t>
  </si>
  <si>
    <t>S. Ďarmoty</t>
  </si>
  <si>
    <t>3.L</t>
  </si>
  <si>
    <t>Hajnáčka</t>
  </si>
  <si>
    <t>Lieskovec</t>
  </si>
  <si>
    <t>sk.</t>
  </si>
  <si>
    <t>O. Jasenica</t>
  </si>
  <si>
    <t>Nižná</t>
  </si>
  <si>
    <t>Varin</t>
  </si>
  <si>
    <t>Žabokreky</t>
  </si>
  <si>
    <t>Chlebnice</t>
  </si>
  <si>
    <t>Selce</t>
  </si>
  <si>
    <t>Teplička n.V</t>
  </si>
  <si>
    <t>Dolný Kubín</t>
  </si>
  <si>
    <t>Višňové</t>
  </si>
  <si>
    <t>O. Poruba</t>
  </si>
  <si>
    <t>B.Štiavnica</t>
  </si>
  <si>
    <t>Dobrá Niva</t>
  </si>
  <si>
    <t>Jakub</t>
  </si>
  <si>
    <t>Krupina</t>
  </si>
  <si>
    <t>Santrio Láza</t>
  </si>
  <si>
    <t>R. Sobota</t>
  </si>
  <si>
    <t>Zvolen</t>
  </si>
  <si>
    <t>Martin</t>
  </si>
  <si>
    <t>O. Veselé</t>
  </si>
  <si>
    <t>Badín</t>
  </si>
  <si>
    <t>Príbelce</t>
  </si>
  <si>
    <t>Bacúch</t>
  </si>
  <si>
    <t>L. Vieska</t>
  </si>
  <si>
    <t>Podkonice</t>
  </si>
  <si>
    <t>Vinica</t>
  </si>
  <si>
    <t>Olováry</t>
  </si>
  <si>
    <t>V. Krtíš</t>
  </si>
  <si>
    <t>Revúca</t>
  </si>
  <si>
    <t>Oščadnica</t>
  </si>
  <si>
    <t>Bytča</t>
  </si>
  <si>
    <t>K.N.Mesto</t>
  </si>
  <si>
    <t>Vysoká n. Kys.</t>
  </si>
  <si>
    <t>Turzovka</t>
  </si>
  <si>
    <t>Kotešová</t>
  </si>
  <si>
    <t>Vavrečka</t>
  </si>
  <si>
    <t>T. Štiavnička</t>
  </si>
  <si>
    <t>Trstená</t>
  </si>
  <si>
    <t>Sučany</t>
  </si>
  <si>
    <t>Tepličan</t>
  </si>
  <si>
    <t>Tvrdošín</t>
  </si>
  <si>
    <t>Švošov</t>
  </si>
  <si>
    <t>S. Bystrica</t>
  </si>
  <si>
    <t>Gbeľany</t>
  </si>
  <si>
    <t>Likavka</t>
  </si>
  <si>
    <t>Dlhá n. Orav.</t>
  </si>
  <si>
    <t>Vrútky</t>
  </si>
  <si>
    <t>Brezno</t>
  </si>
  <si>
    <t>Priechod</t>
  </si>
  <si>
    <t>H. Nemce</t>
  </si>
  <si>
    <t>Klenovec</t>
  </si>
  <si>
    <t>Mýtna</t>
  </si>
  <si>
    <t>Balog n. Ipľ.</t>
  </si>
  <si>
    <t>Buzitka</t>
  </si>
  <si>
    <t>2020/2021</t>
  </si>
  <si>
    <t>1.8.2020</t>
  </si>
  <si>
    <t>Prenčov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</si>
</sst>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30"/>
      <name val="Arial CE"/>
      <family val="2"/>
    </font>
    <font>
      <sz val="10"/>
      <color indexed="30"/>
      <name val="Arial CE"/>
      <family val="2"/>
    </font>
    <font>
      <sz val="8"/>
      <color indexed="60"/>
      <name val="Arial CE"/>
      <family val="2"/>
    </font>
    <font>
      <sz val="10"/>
      <color indexed="60"/>
      <name val="Arial CE"/>
      <family val="2"/>
    </font>
    <font>
      <sz val="9"/>
      <name val="Arial CE"/>
      <family val="2"/>
    </font>
    <font>
      <sz val="10"/>
      <name val="Symbol"/>
      <family val="1"/>
    </font>
    <font>
      <sz val="8"/>
      <color indexed="53"/>
      <name val="Arial CE"/>
      <family val="2"/>
    </font>
    <font>
      <sz val="10"/>
      <color indexed="53"/>
      <name val="Arial CE"/>
      <family val="2"/>
    </font>
    <font>
      <sz val="8"/>
      <color indexed="20"/>
      <name val="Arial CE"/>
      <family val="2"/>
    </font>
    <font>
      <sz val="10"/>
      <color indexed="20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10"/>
      <color indexed="57"/>
      <name val="Arial CE"/>
      <family val="2"/>
    </font>
    <font>
      <sz val="10"/>
      <color indexed="4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17" fillId="20" borderId="1" applyNumberFormat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6" fillId="21" borderId="5" applyNumberFormat="0" applyAlignment="0" applyProtection="0"/>
    <xf numFmtId="0" fontId="15" fillId="7" borderId="1" applyNumberFormat="0" applyAlignment="0" applyProtection="0"/>
    <xf numFmtId="0" fontId="12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Alignment="0" applyProtection="0"/>
    <xf numFmtId="0" fontId="18" fillId="20" borderId="8" applyNumberFormat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0" fillId="20" borderId="10" xfId="0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0" fillId="20" borderId="15" xfId="0" applyFill="1" applyBorder="1" applyAlignment="1">
      <alignment/>
    </xf>
    <xf numFmtId="0" fontId="21" fillId="24" borderId="0" xfId="0" applyFont="1" applyFill="1" applyAlignment="1">
      <alignment/>
    </xf>
    <xf numFmtId="0" fontId="32" fillId="0" borderId="0" xfId="0" applyFont="1" applyAlignment="1">
      <alignment/>
    </xf>
    <xf numFmtId="0" fontId="21" fillId="20" borderId="18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/>
    </xf>
    <xf numFmtId="0" fontId="21" fillId="20" borderId="19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2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12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/>
    </xf>
    <xf numFmtId="0" fontId="41" fillId="0" borderId="2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/>
    </xf>
    <xf numFmtId="0" fontId="39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/>
    </xf>
    <xf numFmtId="0" fontId="39" fillId="0" borderId="2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4" fillId="0" borderId="30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/>
    </xf>
    <xf numFmtId="0" fontId="41" fillId="0" borderId="3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42" fillId="0" borderId="36" xfId="0" applyFont="1" applyFill="1" applyBorder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/>
    </xf>
    <xf numFmtId="0" fontId="41" fillId="0" borderId="3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/>
    </xf>
    <xf numFmtId="0" fontId="29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/>
    </xf>
    <xf numFmtId="0" fontId="29" fillId="0" borderId="39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/>
    </xf>
    <xf numFmtId="0" fontId="41" fillId="0" borderId="17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/>
    </xf>
    <xf numFmtId="0" fontId="21" fillId="0" borderId="41" xfId="0" applyFont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/>
    </xf>
    <xf numFmtId="0" fontId="27" fillId="0" borderId="14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41" fillId="0" borderId="42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/>
    </xf>
    <xf numFmtId="0" fontId="29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/>
    </xf>
    <xf numFmtId="0" fontId="29" fillId="0" borderId="30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1" fontId="21" fillId="0" borderId="4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21" fillId="20" borderId="43" xfId="0" applyFont="1" applyFill="1" applyBorder="1" applyAlignment="1">
      <alignment horizontal="center"/>
    </xf>
    <xf numFmtId="0" fontId="21" fillId="20" borderId="38" xfId="0" applyFont="1" applyFill="1" applyBorder="1" applyAlignment="1">
      <alignment horizontal="center"/>
    </xf>
    <xf numFmtId="0" fontId="21" fillId="20" borderId="17" xfId="0" applyFont="1" applyFill="1" applyBorder="1" applyAlignment="1">
      <alignment horizontal="center"/>
    </xf>
    <xf numFmtId="0" fontId="21" fillId="20" borderId="4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20" borderId="44" xfId="0" applyFont="1" applyFill="1" applyBorder="1" applyAlignment="1">
      <alignment horizontal="center"/>
    </xf>
    <xf numFmtId="0" fontId="21" fillId="20" borderId="39" xfId="0" applyFont="1" applyFill="1" applyBorder="1" applyAlignment="1">
      <alignment horizontal="center"/>
    </xf>
    <xf numFmtId="0" fontId="21" fillId="20" borderId="45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2" fillId="20" borderId="21" xfId="0" applyFont="1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0" fontId="22" fillId="20" borderId="23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0" borderId="46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2" fillId="20" borderId="29" xfId="0" applyFont="1" applyFill="1" applyBorder="1" applyAlignment="1">
      <alignment horizontal="center"/>
    </xf>
    <xf numFmtId="0" fontId="22" fillId="20" borderId="22" xfId="0" applyFont="1" applyFill="1" applyBorder="1" applyAlignment="1">
      <alignment horizontal="center"/>
    </xf>
    <xf numFmtId="0" fontId="22" fillId="20" borderId="30" xfId="0" applyFont="1" applyFill="1" applyBorder="1" applyAlignment="1">
      <alignment horizontal="center"/>
    </xf>
    <xf numFmtId="0" fontId="21" fillId="21" borderId="29" xfId="0" applyFont="1" applyFill="1" applyBorder="1" applyAlignment="1">
      <alignment horizontal="center"/>
    </xf>
    <xf numFmtId="0" fontId="21" fillId="21" borderId="49" xfId="0" applyFont="1" applyFill="1" applyBorder="1" applyAlignment="1">
      <alignment horizontal="center"/>
    </xf>
    <xf numFmtId="0" fontId="22" fillId="20" borderId="51" xfId="0" applyFont="1" applyFill="1" applyBorder="1" applyAlignment="1">
      <alignment horizontal="center"/>
    </xf>
    <xf numFmtId="0" fontId="19" fillId="0" borderId="52" xfId="0" applyFont="1" applyBorder="1" applyAlignment="1">
      <alignment horizontal="center" textRotation="90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21" borderId="50" xfId="0" applyFont="1" applyFill="1" applyBorder="1" applyAlignment="1">
      <alignment horizontal="center"/>
    </xf>
    <xf numFmtId="0" fontId="21" fillId="21" borderId="55" xfId="0" applyFont="1" applyFill="1" applyBorder="1" applyAlignment="1">
      <alignment horizontal="center"/>
    </xf>
    <xf numFmtId="0" fontId="21" fillId="21" borderId="48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2" fillId="20" borderId="57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7"/>
  <sheetViews>
    <sheetView tabSelected="1"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4.25390625" style="0" customWidth="1"/>
    <col min="2" max="2" width="2.875" style="0" customWidth="1"/>
    <col min="3" max="3" width="12.375" style="0" customWidth="1"/>
    <col min="4" max="4" width="2.875" style="0" customWidth="1"/>
    <col min="5" max="5" width="11.125" style="0" customWidth="1"/>
    <col min="6" max="6" width="2.875" style="0" customWidth="1"/>
    <col min="7" max="7" width="11.75390625" style="0" customWidth="1"/>
    <col min="8" max="8" width="3.00390625" style="0" customWidth="1"/>
    <col min="9" max="9" width="11.00390625" style="0" customWidth="1"/>
    <col min="10" max="10" width="3.00390625" style="0" customWidth="1"/>
    <col min="11" max="11" width="11.25390625" style="0" customWidth="1"/>
    <col min="12" max="12" width="3.00390625" style="0" customWidth="1"/>
    <col min="13" max="13" width="10.875" style="0" customWidth="1"/>
    <col min="14" max="14" width="3.00390625" style="0" customWidth="1"/>
    <col min="15" max="15" width="13.25390625" style="0" customWidth="1"/>
    <col min="16" max="16" width="3.00390625" style="0" customWidth="1"/>
    <col min="17" max="17" width="12.25390625" style="0" customWidth="1"/>
    <col min="18" max="18" width="3.00390625" style="0" customWidth="1"/>
    <col min="19" max="19" width="13.875" style="0" customWidth="1"/>
    <col min="20" max="20" width="3.00390625" style="0" customWidth="1"/>
    <col min="21" max="21" width="12.00390625" style="0" customWidth="1"/>
    <col min="22" max="22" width="3.00390625" style="0" customWidth="1"/>
    <col min="23" max="23" width="12.125" style="0" customWidth="1"/>
  </cols>
  <sheetData>
    <row r="4" spans="1:23" s="1" customFormat="1" ht="19.5" customHeight="1">
      <c r="A4" s="167" t="s">
        <v>130</v>
      </c>
      <c r="B4" s="168" t="s">
        <v>0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 t="s">
        <v>1</v>
      </c>
      <c r="O4" s="169"/>
      <c r="P4" s="169"/>
      <c r="Q4" s="169"/>
      <c r="R4" s="169"/>
      <c r="S4" s="169"/>
      <c r="T4" s="169"/>
      <c r="U4" s="169"/>
      <c r="V4" s="169"/>
      <c r="W4" s="169"/>
    </row>
    <row r="5" spans="1:23" s="2" customFormat="1" ht="12.75">
      <c r="A5" s="167"/>
      <c r="B5" s="170" t="s">
        <v>2</v>
      </c>
      <c r="C5" s="170"/>
      <c r="D5" s="164" t="s">
        <v>3</v>
      </c>
      <c r="E5" s="164"/>
      <c r="F5" s="164" t="s">
        <v>4</v>
      </c>
      <c r="G5" s="164"/>
      <c r="H5" s="164" t="s">
        <v>5</v>
      </c>
      <c r="I5" s="164"/>
      <c r="J5" s="164" t="s">
        <v>6</v>
      </c>
      <c r="K5" s="164"/>
      <c r="L5" s="171" t="s">
        <v>7</v>
      </c>
      <c r="M5" s="171"/>
      <c r="N5" s="172" t="s">
        <v>8</v>
      </c>
      <c r="O5" s="172"/>
      <c r="P5" s="164" t="s">
        <v>9</v>
      </c>
      <c r="Q5" s="164"/>
      <c r="R5" s="164" t="s">
        <v>10</v>
      </c>
      <c r="S5" s="164"/>
      <c r="T5" s="164" t="s">
        <v>11</v>
      </c>
      <c r="U5" s="164"/>
      <c r="V5" s="165" t="s">
        <v>12</v>
      </c>
      <c r="W5" s="165"/>
    </row>
    <row r="6" spans="1:23" s="3" customFormat="1" ht="12.75">
      <c r="A6" s="167"/>
      <c r="B6" s="162" t="s">
        <v>42</v>
      </c>
      <c r="C6" s="162"/>
      <c r="D6" s="162" t="s">
        <v>42</v>
      </c>
      <c r="E6" s="162"/>
      <c r="F6" s="162" t="s">
        <v>42</v>
      </c>
      <c r="G6" s="162"/>
      <c r="H6" s="162" t="s">
        <v>42</v>
      </c>
      <c r="I6" s="162"/>
      <c r="J6" s="162" t="s">
        <v>42</v>
      </c>
      <c r="K6" s="162"/>
      <c r="L6" s="155" t="s">
        <v>42</v>
      </c>
      <c r="M6" s="166"/>
      <c r="N6" s="162" t="s">
        <v>42</v>
      </c>
      <c r="O6" s="162"/>
      <c r="P6" s="162" t="s">
        <v>42</v>
      </c>
      <c r="Q6" s="162"/>
      <c r="R6" s="162" t="s">
        <v>42</v>
      </c>
      <c r="S6" s="162"/>
      <c r="T6" s="162" t="s">
        <v>42</v>
      </c>
      <c r="U6" s="162"/>
      <c r="V6" s="162" t="s">
        <v>42</v>
      </c>
      <c r="W6" s="162"/>
    </row>
    <row r="7" spans="1:23" ht="12.75">
      <c r="A7" s="4">
        <v>1</v>
      </c>
      <c r="B7" s="49">
        <v>16</v>
      </c>
      <c r="C7" s="39" t="s">
        <v>60</v>
      </c>
      <c r="D7" s="40">
        <v>8</v>
      </c>
      <c r="E7" s="41" t="s">
        <v>15</v>
      </c>
      <c r="F7" s="40">
        <v>3</v>
      </c>
      <c r="G7" s="41" t="s">
        <v>92</v>
      </c>
      <c r="H7" s="42"/>
      <c r="I7" s="39"/>
      <c r="J7" s="42">
        <v>13</v>
      </c>
      <c r="K7" s="39" t="s">
        <v>93</v>
      </c>
      <c r="L7" s="40">
        <v>12</v>
      </c>
      <c r="M7" s="41" t="s">
        <v>34</v>
      </c>
      <c r="N7" s="44">
        <v>15</v>
      </c>
      <c r="O7" s="39" t="s">
        <v>47</v>
      </c>
      <c r="P7" s="42">
        <v>5</v>
      </c>
      <c r="Q7" s="39" t="s">
        <v>69</v>
      </c>
      <c r="R7" s="45">
        <v>1</v>
      </c>
      <c r="S7" s="39" t="s">
        <v>68</v>
      </c>
      <c r="T7" s="87">
        <v>7</v>
      </c>
      <c r="U7" s="39" t="s">
        <v>94</v>
      </c>
      <c r="V7" s="40">
        <v>4</v>
      </c>
      <c r="W7" s="46" t="s">
        <v>14</v>
      </c>
    </row>
    <row r="8" spans="1:23" ht="12.75">
      <c r="A8" s="4">
        <v>2</v>
      </c>
      <c r="B8" s="49"/>
      <c r="C8" s="39"/>
      <c r="D8" s="40">
        <v>6</v>
      </c>
      <c r="E8" s="41" t="s">
        <v>22</v>
      </c>
      <c r="F8" s="42"/>
      <c r="G8" s="43"/>
      <c r="H8" s="42"/>
      <c r="I8" s="43"/>
      <c r="J8" s="42">
        <v>14</v>
      </c>
      <c r="K8" s="39" t="s">
        <v>33</v>
      </c>
      <c r="L8" s="40"/>
      <c r="M8" s="41"/>
      <c r="N8" s="44">
        <v>11</v>
      </c>
      <c r="O8" s="39" t="s">
        <v>13</v>
      </c>
      <c r="P8" s="45">
        <v>2</v>
      </c>
      <c r="Q8" s="93" t="s">
        <v>95</v>
      </c>
      <c r="R8" s="45">
        <v>9</v>
      </c>
      <c r="S8" s="173" t="s">
        <v>70</v>
      </c>
      <c r="T8" s="88"/>
      <c r="U8" s="86"/>
      <c r="V8" s="40"/>
      <c r="W8" s="46"/>
    </row>
    <row r="9" spans="1:23" ht="12.75">
      <c r="A9" s="7">
        <v>3</v>
      </c>
      <c r="B9" s="49"/>
      <c r="C9" s="39"/>
      <c r="D9" s="42">
        <v>10</v>
      </c>
      <c r="E9" s="47" t="s">
        <v>61</v>
      </c>
      <c r="F9" s="42"/>
      <c r="G9" s="43"/>
      <c r="H9" s="42"/>
      <c r="I9" s="43"/>
      <c r="J9" s="42"/>
      <c r="K9" s="48"/>
      <c r="L9" s="40"/>
      <c r="M9" s="41"/>
      <c r="N9" s="44"/>
      <c r="O9" s="93"/>
      <c r="P9" s="45"/>
      <c r="Q9" s="48"/>
      <c r="R9" s="40"/>
      <c r="S9" s="174"/>
      <c r="T9" s="88"/>
      <c r="U9" s="174"/>
      <c r="V9" s="175"/>
      <c r="W9" s="46"/>
    </row>
    <row r="10" spans="1:23" ht="12.75">
      <c r="A10" s="8"/>
      <c r="B10" s="162" t="s">
        <v>16</v>
      </c>
      <c r="C10" s="163"/>
      <c r="D10" s="155" t="s">
        <v>17</v>
      </c>
      <c r="E10" s="155"/>
      <c r="F10" s="155" t="s">
        <v>16</v>
      </c>
      <c r="G10" s="155"/>
      <c r="H10" s="155" t="s">
        <v>16</v>
      </c>
      <c r="I10" s="155"/>
      <c r="J10" s="155" t="s">
        <v>16</v>
      </c>
      <c r="K10" s="155"/>
      <c r="L10" s="160" t="s">
        <v>16</v>
      </c>
      <c r="M10" s="160"/>
      <c r="N10" s="154" t="s">
        <v>16</v>
      </c>
      <c r="O10" s="154"/>
      <c r="P10" s="155" t="s">
        <v>16</v>
      </c>
      <c r="Q10" s="155"/>
      <c r="R10" s="155" t="s">
        <v>16</v>
      </c>
      <c r="S10" s="161"/>
      <c r="T10" s="161" t="s">
        <v>16</v>
      </c>
      <c r="U10" s="161"/>
      <c r="V10" s="156" t="s">
        <v>16</v>
      </c>
      <c r="W10" s="156"/>
    </row>
    <row r="11" spans="1:23" ht="12.75">
      <c r="A11" s="4">
        <v>1</v>
      </c>
      <c r="B11" s="50">
        <v>3</v>
      </c>
      <c r="C11" s="90" t="s">
        <v>96</v>
      </c>
      <c r="D11" s="89">
        <v>1</v>
      </c>
      <c r="E11" s="54" t="s">
        <v>18</v>
      </c>
      <c r="F11" s="51">
        <v>10</v>
      </c>
      <c r="G11" s="52" t="s">
        <v>74</v>
      </c>
      <c r="H11" s="53">
        <v>7</v>
      </c>
      <c r="I11" s="54" t="s">
        <v>97</v>
      </c>
      <c r="J11" s="53">
        <v>6</v>
      </c>
      <c r="K11" s="54" t="s">
        <v>48</v>
      </c>
      <c r="L11" s="51"/>
      <c r="M11" s="52"/>
      <c r="N11" s="55">
        <v>6</v>
      </c>
      <c r="O11" s="56" t="s">
        <v>107</v>
      </c>
      <c r="P11" s="57">
        <v>2</v>
      </c>
      <c r="Q11" s="58" t="s">
        <v>49</v>
      </c>
      <c r="R11" s="57">
        <v>3</v>
      </c>
      <c r="S11" s="56" t="s">
        <v>71</v>
      </c>
      <c r="T11" s="6">
        <v>5</v>
      </c>
      <c r="U11" s="92" t="s">
        <v>62</v>
      </c>
      <c r="V11" s="60">
        <v>14</v>
      </c>
      <c r="W11" s="61" t="s">
        <v>52</v>
      </c>
    </row>
    <row r="12" spans="1:23" ht="12.75">
      <c r="A12" s="4">
        <v>2</v>
      </c>
      <c r="B12" s="62">
        <v>9</v>
      </c>
      <c r="C12" s="90" t="s">
        <v>66</v>
      </c>
      <c r="D12" s="89"/>
      <c r="E12" s="54"/>
      <c r="F12" s="51">
        <v>14</v>
      </c>
      <c r="G12" s="52" t="s">
        <v>21</v>
      </c>
      <c r="H12" s="53">
        <v>8</v>
      </c>
      <c r="I12" s="54" t="s">
        <v>72</v>
      </c>
      <c r="J12" s="53">
        <v>13</v>
      </c>
      <c r="K12" s="54" t="s">
        <v>67</v>
      </c>
      <c r="L12" s="51"/>
      <c r="M12" s="52"/>
      <c r="N12" s="55">
        <v>1</v>
      </c>
      <c r="O12" s="56" t="s">
        <v>30</v>
      </c>
      <c r="P12" s="57">
        <v>8</v>
      </c>
      <c r="Q12" s="58" t="s">
        <v>84</v>
      </c>
      <c r="R12" s="57"/>
      <c r="S12" s="56"/>
      <c r="T12" s="59">
        <v>9</v>
      </c>
      <c r="U12" s="56" t="s">
        <v>64</v>
      </c>
      <c r="V12" s="60">
        <v>11</v>
      </c>
      <c r="W12" s="61" t="s">
        <v>38</v>
      </c>
    </row>
    <row r="13" spans="1:23" ht="12.75">
      <c r="A13" s="4">
        <v>3</v>
      </c>
      <c r="B13" s="62">
        <v>4</v>
      </c>
      <c r="C13" s="90" t="s">
        <v>50</v>
      </c>
      <c r="D13" s="62"/>
      <c r="E13" s="52"/>
      <c r="F13" s="51">
        <v>2</v>
      </c>
      <c r="G13" s="52" t="s">
        <v>51</v>
      </c>
      <c r="H13" s="53"/>
      <c r="I13" s="54"/>
      <c r="J13" s="53">
        <v>5</v>
      </c>
      <c r="K13" s="54" t="s">
        <v>29</v>
      </c>
      <c r="L13" s="51"/>
      <c r="M13" s="52"/>
      <c r="N13" s="55">
        <v>10</v>
      </c>
      <c r="O13" s="56" t="s">
        <v>58</v>
      </c>
      <c r="P13" s="57">
        <v>4</v>
      </c>
      <c r="Q13" s="58" t="s">
        <v>116</v>
      </c>
      <c r="R13" s="57"/>
      <c r="S13" s="56"/>
      <c r="T13" s="59">
        <v>12</v>
      </c>
      <c r="U13" s="56" t="s">
        <v>80</v>
      </c>
      <c r="V13" s="60">
        <v>7</v>
      </c>
      <c r="W13" s="61" t="s">
        <v>24</v>
      </c>
    </row>
    <row r="14" spans="1:23" ht="12.75" customHeight="1">
      <c r="A14" s="4">
        <v>4</v>
      </c>
      <c r="B14" s="62">
        <v>12</v>
      </c>
      <c r="C14" s="90" t="s">
        <v>100</v>
      </c>
      <c r="D14" s="89"/>
      <c r="E14" s="54"/>
      <c r="F14" s="53"/>
      <c r="G14" s="54"/>
      <c r="H14" s="53"/>
      <c r="I14" s="54"/>
      <c r="J14" s="53"/>
      <c r="K14" s="54"/>
      <c r="L14" s="51"/>
      <c r="M14" s="52"/>
      <c r="N14" s="55"/>
      <c r="O14" s="56"/>
      <c r="P14" s="57"/>
      <c r="Q14" s="58"/>
      <c r="R14" s="57"/>
      <c r="S14" s="65"/>
      <c r="T14" s="59"/>
      <c r="U14" s="56"/>
      <c r="V14" s="60">
        <v>13</v>
      </c>
      <c r="W14" s="61" t="s">
        <v>83</v>
      </c>
    </row>
    <row r="15" spans="1:23" ht="12.75" customHeight="1">
      <c r="A15" s="4">
        <v>5</v>
      </c>
      <c r="B15" s="176">
        <v>11</v>
      </c>
      <c r="C15" s="90" t="s">
        <v>65</v>
      </c>
      <c r="D15" s="51"/>
      <c r="E15" s="66"/>
      <c r="F15" s="53"/>
      <c r="G15" s="54"/>
      <c r="H15" s="53"/>
      <c r="I15" s="63"/>
      <c r="J15" s="53"/>
      <c r="K15" s="54"/>
      <c r="L15" s="51"/>
      <c r="M15" s="52"/>
      <c r="N15" s="55"/>
      <c r="O15" s="65"/>
      <c r="P15" s="57"/>
      <c r="Q15" s="64"/>
      <c r="R15" s="57"/>
      <c r="S15" s="65"/>
      <c r="T15" s="59"/>
      <c r="U15" s="56"/>
      <c r="V15" s="60"/>
      <c r="W15" s="61"/>
    </row>
    <row r="16" spans="1:23" ht="12.75" customHeight="1">
      <c r="A16" s="7">
        <v>6</v>
      </c>
      <c r="B16" s="178"/>
      <c r="C16" s="103"/>
      <c r="D16" s="51"/>
      <c r="E16" s="66"/>
      <c r="F16" s="53"/>
      <c r="G16" s="54"/>
      <c r="H16" s="53"/>
      <c r="I16" s="63"/>
      <c r="J16" s="53"/>
      <c r="K16" s="54"/>
      <c r="L16" s="51"/>
      <c r="M16" s="52"/>
      <c r="N16" s="55"/>
      <c r="O16" s="64"/>
      <c r="P16" s="57"/>
      <c r="Q16" s="64"/>
      <c r="R16" s="57"/>
      <c r="S16" s="65"/>
      <c r="T16" s="59"/>
      <c r="U16" s="56"/>
      <c r="V16" s="60"/>
      <c r="W16" s="61"/>
    </row>
    <row r="17" spans="1:23" ht="12.75">
      <c r="A17" s="8"/>
      <c r="B17" s="177" t="s">
        <v>25</v>
      </c>
      <c r="C17" s="158"/>
      <c r="D17" s="155" t="s">
        <v>25</v>
      </c>
      <c r="E17" s="155"/>
      <c r="F17" s="155" t="s">
        <v>25</v>
      </c>
      <c r="G17" s="155"/>
      <c r="H17" s="155" t="s">
        <v>25</v>
      </c>
      <c r="I17" s="155"/>
      <c r="J17" s="155" t="s">
        <v>25</v>
      </c>
      <c r="K17" s="155"/>
      <c r="L17" s="159" t="s">
        <v>25</v>
      </c>
      <c r="M17" s="159"/>
      <c r="N17" s="154" t="s">
        <v>25</v>
      </c>
      <c r="O17" s="154"/>
      <c r="P17" s="155" t="s">
        <v>25</v>
      </c>
      <c r="Q17" s="155"/>
      <c r="R17" s="155" t="s">
        <v>25</v>
      </c>
      <c r="S17" s="155"/>
      <c r="T17" s="155" t="s">
        <v>25</v>
      </c>
      <c r="U17" s="155"/>
      <c r="V17" s="156" t="s">
        <v>25</v>
      </c>
      <c r="W17" s="156"/>
    </row>
    <row r="18" spans="1:23" ht="12.75">
      <c r="A18" s="4">
        <v>1</v>
      </c>
      <c r="B18" s="75">
        <v>3</v>
      </c>
      <c r="C18" s="76" t="s">
        <v>98</v>
      </c>
      <c r="D18" s="9">
        <v>13</v>
      </c>
      <c r="E18" s="10" t="s">
        <v>129</v>
      </c>
      <c r="F18" s="9">
        <v>7</v>
      </c>
      <c r="G18" s="10" t="s">
        <v>32</v>
      </c>
      <c r="H18" s="9">
        <v>10</v>
      </c>
      <c r="I18" s="10" t="s">
        <v>128</v>
      </c>
      <c r="J18" s="68">
        <v>10</v>
      </c>
      <c r="K18" s="67" t="s">
        <v>88</v>
      </c>
      <c r="L18" s="69">
        <v>1</v>
      </c>
      <c r="M18" s="70" t="s">
        <v>87</v>
      </c>
      <c r="N18" s="71">
        <v>7</v>
      </c>
      <c r="O18" s="72" t="s">
        <v>63</v>
      </c>
      <c r="P18" s="15">
        <v>10</v>
      </c>
      <c r="Q18" s="14" t="s">
        <v>121</v>
      </c>
      <c r="R18" s="15">
        <v>4</v>
      </c>
      <c r="S18" s="14" t="s">
        <v>31</v>
      </c>
      <c r="T18" s="15">
        <v>2</v>
      </c>
      <c r="U18" s="97" t="s">
        <v>115</v>
      </c>
      <c r="V18" s="78">
        <v>10</v>
      </c>
      <c r="W18" s="74" t="s">
        <v>20</v>
      </c>
    </row>
    <row r="19" spans="1:23" ht="12.75">
      <c r="A19" s="4">
        <v>2</v>
      </c>
      <c r="B19" s="75">
        <v>2</v>
      </c>
      <c r="C19" s="76" t="s">
        <v>123</v>
      </c>
      <c r="D19" s="9">
        <v>11</v>
      </c>
      <c r="E19" s="10" t="s">
        <v>26</v>
      </c>
      <c r="F19" s="9">
        <v>5</v>
      </c>
      <c r="G19" s="10" t="s">
        <v>27</v>
      </c>
      <c r="H19" s="9">
        <v>12</v>
      </c>
      <c r="I19" s="10" t="s">
        <v>28</v>
      </c>
      <c r="J19" s="68">
        <v>11</v>
      </c>
      <c r="K19" s="67" t="s">
        <v>125</v>
      </c>
      <c r="L19" s="69">
        <v>5</v>
      </c>
      <c r="M19" s="70" t="s">
        <v>99</v>
      </c>
      <c r="N19" s="71">
        <v>1</v>
      </c>
      <c r="O19" s="72" t="s">
        <v>118</v>
      </c>
      <c r="P19" s="15">
        <v>3</v>
      </c>
      <c r="Q19" s="14" t="s">
        <v>81</v>
      </c>
      <c r="R19" s="15">
        <v>13</v>
      </c>
      <c r="S19" s="14" t="s">
        <v>120</v>
      </c>
      <c r="T19" s="15">
        <v>9</v>
      </c>
      <c r="U19" s="14" t="s">
        <v>112</v>
      </c>
      <c r="V19" s="78">
        <v>6</v>
      </c>
      <c r="W19" s="74" t="s">
        <v>106</v>
      </c>
    </row>
    <row r="20" spans="1:23" ht="12.75">
      <c r="A20" s="4">
        <v>3</v>
      </c>
      <c r="B20" s="75">
        <v>13</v>
      </c>
      <c r="C20" s="76" t="s">
        <v>36</v>
      </c>
      <c r="D20" s="9">
        <v>6</v>
      </c>
      <c r="E20" s="10" t="s">
        <v>127</v>
      </c>
      <c r="F20" s="9">
        <v>4</v>
      </c>
      <c r="G20" s="10" t="s">
        <v>126</v>
      </c>
      <c r="H20" s="11">
        <v>3</v>
      </c>
      <c r="I20" s="10" t="s">
        <v>102</v>
      </c>
      <c r="J20" s="68">
        <v>12</v>
      </c>
      <c r="K20" s="67" t="s">
        <v>90</v>
      </c>
      <c r="L20" s="69">
        <v>9</v>
      </c>
      <c r="M20" s="70" t="s">
        <v>132</v>
      </c>
      <c r="N20" s="71">
        <v>4</v>
      </c>
      <c r="O20" s="72" t="s">
        <v>105</v>
      </c>
      <c r="P20" s="15">
        <v>11</v>
      </c>
      <c r="Q20" s="14" t="s">
        <v>78</v>
      </c>
      <c r="R20" s="15">
        <v>8</v>
      </c>
      <c r="S20" s="14" t="s">
        <v>117</v>
      </c>
      <c r="T20" s="15">
        <v>7</v>
      </c>
      <c r="U20" s="14" t="s">
        <v>114</v>
      </c>
      <c r="V20" s="100">
        <v>8</v>
      </c>
      <c r="W20" s="104" t="s">
        <v>119</v>
      </c>
    </row>
    <row r="21" spans="1:23" ht="12.75">
      <c r="A21" s="4">
        <v>4</v>
      </c>
      <c r="B21" s="75">
        <v>7</v>
      </c>
      <c r="C21" s="76" t="s">
        <v>89</v>
      </c>
      <c r="D21" s="9">
        <v>2</v>
      </c>
      <c r="E21" s="10" t="s">
        <v>91</v>
      </c>
      <c r="F21" s="9">
        <v>1</v>
      </c>
      <c r="G21" s="10" t="s">
        <v>104</v>
      </c>
      <c r="H21" s="11">
        <v>8</v>
      </c>
      <c r="I21" s="10" t="s">
        <v>101</v>
      </c>
      <c r="J21" s="68">
        <v>6</v>
      </c>
      <c r="K21" s="67" t="s">
        <v>75</v>
      </c>
      <c r="L21" s="77"/>
      <c r="M21" s="70"/>
      <c r="N21" s="71">
        <v>14</v>
      </c>
      <c r="O21" s="72" t="s">
        <v>19</v>
      </c>
      <c r="P21" s="15">
        <v>6</v>
      </c>
      <c r="Q21" s="14" t="s">
        <v>77</v>
      </c>
      <c r="R21" s="15"/>
      <c r="S21" s="14"/>
      <c r="T21" s="15">
        <v>14</v>
      </c>
      <c r="U21" s="14" t="s">
        <v>122</v>
      </c>
      <c r="V21" s="100">
        <v>13</v>
      </c>
      <c r="W21" s="104" t="s">
        <v>110</v>
      </c>
    </row>
    <row r="22" spans="1:28" ht="12.75">
      <c r="A22" s="4">
        <v>5</v>
      </c>
      <c r="B22" s="79">
        <v>4</v>
      </c>
      <c r="C22" s="67" t="s">
        <v>124</v>
      </c>
      <c r="D22" s="9">
        <v>14</v>
      </c>
      <c r="E22" s="10" t="s">
        <v>59</v>
      </c>
      <c r="F22" s="9"/>
      <c r="G22" s="10"/>
      <c r="H22" s="11">
        <v>9</v>
      </c>
      <c r="I22" s="10" t="s">
        <v>103</v>
      </c>
      <c r="J22" s="94"/>
      <c r="K22" s="95"/>
      <c r="L22" s="12"/>
      <c r="M22" s="13"/>
      <c r="N22" s="71">
        <v>3</v>
      </c>
      <c r="O22" s="72" t="s">
        <v>109</v>
      </c>
      <c r="P22" s="15">
        <v>12</v>
      </c>
      <c r="Q22" s="14" t="s">
        <v>86</v>
      </c>
      <c r="R22" s="15"/>
      <c r="S22" s="14"/>
      <c r="T22" s="15"/>
      <c r="U22" s="14"/>
      <c r="V22" s="73">
        <v>9</v>
      </c>
      <c r="W22" s="74" t="s">
        <v>23</v>
      </c>
      <c r="AB22" t="s">
        <v>53</v>
      </c>
    </row>
    <row r="23" spans="1:23" ht="12.75">
      <c r="A23" s="4">
        <v>6</v>
      </c>
      <c r="B23" s="79">
        <v>14</v>
      </c>
      <c r="C23" s="67" t="s">
        <v>37</v>
      </c>
      <c r="D23" s="9"/>
      <c r="E23" s="10"/>
      <c r="F23" s="9"/>
      <c r="G23" s="10"/>
      <c r="H23" s="11"/>
      <c r="I23" s="10"/>
      <c r="J23" s="5"/>
      <c r="K23" s="16"/>
      <c r="L23" s="17"/>
      <c r="M23" s="18"/>
      <c r="N23" s="71">
        <v>2</v>
      </c>
      <c r="O23" s="72" t="s">
        <v>108</v>
      </c>
      <c r="P23" s="15">
        <v>5</v>
      </c>
      <c r="Q23" s="14" t="s">
        <v>113</v>
      </c>
      <c r="R23" s="15"/>
      <c r="S23" s="14"/>
      <c r="T23" s="15"/>
      <c r="U23" s="14"/>
      <c r="V23" s="98">
        <v>11</v>
      </c>
      <c r="W23" s="99" t="s">
        <v>35</v>
      </c>
    </row>
    <row r="24" spans="1:23" ht="12.75">
      <c r="A24" s="119">
        <v>7</v>
      </c>
      <c r="B24" s="80">
        <v>8</v>
      </c>
      <c r="C24" s="81" t="s">
        <v>82</v>
      </c>
      <c r="D24" s="120"/>
      <c r="E24" s="121"/>
      <c r="F24" s="120"/>
      <c r="G24" s="121"/>
      <c r="H24" s="122"/>
      <c r="I24" s="121"/>
      <c r="J24" s="17"/>
      <c r="K24" s="123"/>
      <c r="L24" s="17"/>
      <c r="M24" s="124"/>
      <c r="N24" s="125"/>
      <c r="O24" s="126"/>
      <c r="P24" s="15">
        <v>1</v>
      </c>
      <c r="Q24" s="14" t="s">
        <v>111</v>
      </c>
      <c r="R24" s="129"/>
      <c r="S24" s="128"/>
      <c r="T24" s="127"/>
      <c r="U24" s="130"/>
      <c r="V24" s="101">
        <v>12</v>
      </c>
      <c r="W24" s="102" t="s">
        <v>79</v>
      </c>
    </row>
    <row r="25" spans="1:23" ht="13.5" thickBot="1">
      <c r="A25" s="19">
        <v>8</v>
      </c>
      <c r="B25" s="105"/>
      <c r="C25" s="96"/>
      <c r="D25" s="21"/>
      <c r="E25" s="106"/>
      <c r="F25" s="107"/>
      <c r="G25" s="108"/>
      <c r="H25" s="109"/>
      <c r="I25" s="108"/>
      <c r="J25" s="110"/>
      <c r="K25" s="22"/>
      <c r="L25" s="110"/>
      <c r="M25" s="20"/>
      <c r="N25" s="111"/>
      <c r="O25" s="112"/>
      <c r="P25" s="115"/>
      <c r="Q25" s="114"/>
      <c r="R25" s="115"/>
      <c r="S25" s="114"/>
      <c r="T25" s="113"/>
      <c r="U25" s="116"/>
      <c r="V25" s="117">
        <v>5</v>
      </c>
      <c r="W25" s="118" t="s">
        <v>85</v>
      </c>
    </row>
    <row r="26" spans="1:23" ht="12.75">
      <c r="A26" s="91" t="s">
        <v>73</v>
      </c>
      <c r="B26" s="157">
        <v>1</v>
      </c>
      <c r="C26" s="157"/>
      <c r="D26" s="152">
        <v>3</v>
      </c>
      <c r="E26" s="152"/>
      <c r="F26" s="152">
        <v>1</v>
      </c>
      <c r="G26" s="152"/>
      <c r="H26" s="152">
        <v>0</v>
      </c>
      <c r="I26" s="152"/>
      <c r="J26" s="152">
        <v>2</v>
      </c>
      <c r="K26" s="152"/>
      <c r="L26" s="150">
        <v>1</v>
      </c>
      <c r="M26" s="150"/>
      <c r="N26" s="151">
        <v>2</v>
      </c>
      <c r="O26" s="151"/>
      <c r="P26" s="152">
        <v>2</v>
      </c>
      <c r="Q26" s="152"/>
      <c r="R26" s="152">
        <v>2</v>
      </c>
      <c r="S26" s="152"/>
      <c r="T26" s="152">
        <v>1</v>
      </c>
      <c r="U26" s="152"/>
      <c r="V26" s="153">
        <v>1</v>
      </c>
      <c r="W26" s="153"/>
    </row>
    <row r="27" spans="1:24" s="2" customFormat="1" ht="12.75">
      <c r="A27" s="23" t="s">
        <v>39</v>
      </c>
      <c r="B27" s="149">
        <v>5</v>
      </c>
      <c r="C27" s="149"/>
      <c r="D27" s="147">
        <v>1</v>
      </c>
      <c r="E27" s="147"/>
      <c r="F27" s="147">
        <v>3</v>
      </c>
      <c r="G27" s="147"/>
      <c r="H27" s="147">
        <v>2</v>
      </c>
      <c r="I27" s="147"/>
      <c r="J27" s="147">
        <v>3</v>
      </c>
      <c r="K27" s="147"/>
      <c r="L27" s="145">
        <v>0</v>
      </c>
      <c r="M27" s="145"/>
      <c r="N27" s="146">
        <v>3</v>
      </c>
      <c r="O27" s="146"/>
      <c r="P27" s="147">
        <v>3</v>
      </c>
      <c r="Q27" s="147"/>
      <c r="R27" s="147">
        <v>1</v>
      </c>
      <c r="S27" s="147"/>
      <c r="T27" s="147">
        <v>3</v>
      </c>
      <c r="U27" s="147"/>
      <c r="V27" s="148">
        <v>4</v>
      </c>
      <c r="W27" s="148"/>
      <c r="X27" s="24"/>
    </row>
    <row r="28" spans="1:23" s="2" customFormat="1" ht="12.75">
      <c r="A28" s="23" t="s">
        <v>40</v>
      </c>
      <c r="B28" s="149">
        <v>7</v>
      </c>
      <c r="C28" s="149"/>
      <c r="D28" s="147">
        <v>5</v>
      </c>
      <c r="E28" s="147"/>
      <c r="F28" s="147">
        <v>4</v>
      </c>
      <c r="G28" s="147"/>
      <c r="H28" s="147">
        <v>5</v>
      </c>
      <c r="I28" s="147"/>
      <c r="J28" s="147">
        <v>4</v>
      </c>
      <c r="K28" s="147"/>
      <c r="L28" s="145">
        <v>3</v>
      </c>
      <c r="M28" s="145"/>
      <c r="N28" s="146">
        <v>6</v>
      </c>
      <c r="O28" s="146"/>
      <c r="P28" s="147">
        <v>7</v>
      </c>
      <c r="Q28" s="147"/>
      <c r="R28" s="147">
        <v>3</v>
      </c>
      <c r="S28" s="147"/>
      <c r="T28" s="147">
        <v>4</v>
      </c>
      <c r="U28" s="147"/>
      <c r="V28" s="148">
        <v>8</v>
      </c>
      <c r="W28" s="148"/>
    </row>
    <row r="29" spans="1:23" ht="12.75">
      <c r="A29" s="25"/>
      <c r="B29" s="143">
        <f>SUM(B26:C28)</f>
        <v>13</v>
      </c>
      <c r="C29" s="143"/>
      <c r="D29" s="139">
        <f>SUM(D26:E28)</f>
        <v>9</v>
      </c>
      <c r="E29" s="139"/>
      <c r="F29" s="140">
        <f>SUM(F26:G28)</f>
        <v>8</v>
      </c>
      <c r="G29" s="140"/>
      <c r="H29" s="140">
        <f>SUM(H26:I28)</f>
        <v>7</v>
      </c>
      <c r="I29" s="140"/>
      <c r="J29" s="140">
        <f>SUM(J26:K28)</f>
        <v>9</v>
      </c>
      <c r="K29" s="140"/>
      <c r="L29" s="144">
        <f>SUM(L26:M28)</f>
        <v>4</v>
      </c>
      <c r="M29" s="144"/>
      <c r="N29" s="137">
        <f>SUM(N26:O28)</f>
        <v>11</v>
      </c>
      <c r="O29" s="137"/>
      <c r="P29" s="138">
        <f>SUM(P26:Q28)</f>
        <v>12</v>
      </c>
      <c r="Q29" s="138"/>
      <c r="R29" s="139">
        <f>SUM(R26:S28)</f>
        <v>6</v>
      </c>
      <c r="S29" s="139"/>
      <c r="T29" s="140">
        <f>SUM(T26:U28)</f>
        <v>8</v>
      </c>
      <c r="U29" s="140"/>
      <c r="V29" s="140">
        <f>SUM(V26:W28)</f>
        <v>13</v>
      </c>
      <c r="W29" s="140"/>
    </row>
    <row r="30" spans="2:23" s="26" customFormat="1" ht="9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 s="26" customFormat="1" ht="9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ht="13.5" customHeight="1"/>
    <row r="33" spans="1:23" ht="13.5" customHeight="1">
      <c r="A33" t="s">
        <v>76</v>
      </c>
      <c r="B33" s="82" t="s">
        <v>54</v>
      </c>
      <c r="E33" s="141"/>
      <c r="F33" s="141"/>
      <c r="G33" s="27"/>
      <c r="H33" s="27"/>
      <c r="I33" s="28" t="s">
        <v>130</v>
      </c>
      <c r="J33" s="142" t="s">
        <v>41</v>
      </c>
      <c r="K33" s="142"/>
      <c r="L33" s="142" t="s">
        <v>42</v>
      </c>
      <c r="M33" s="142"/>
      <c r="N33" s="142" t="s">
        <v>16</v>
      </c>
      <c r="O33" s="142"/>
      <c r="P33" s="142" t="s">
        <v>25</v>
      </c>
      <c r="Q33" s="142"/>
      <c r="R33" s="136" t="s">
        <v>43</v>
      </c>
      <c r="S33" s="136"/>
      <c r="T33" s="29"/>
      <c r="W33" s="30" t="s">
        <v>131</v>
      </c>
    </row>
    <row r="34" spans="1:20" ht="12.75">
      <c r="A34" t="s">
        <v>76</v>
      </c>
      <c r="B34" s="83" t="s">
        <v>55</v>
      </c>
      <c r="C34" s="31"/>
      <c r="E34" s="131"/>
      <c r="F34" s="131"/>
      <c r="G34" s="33"/>
      <c r="I34" s="34" t="s">
        <v>44</v>
      </c>
      <c r="J34" s="134">
        <f>SUM(L34:P34)</f>
        <v>50</v>
      </c>
      <c r="K34" s="134"/>
      <c r="L34" s="134">
        <f>SUM(B26:L26)</f>
        <v>8</v>
      </c>
      <c r="M34" s="134"/>
      <c r="N34" s="134">
        <f>SUM(B27:L27)</f>
        <v>14</v>
      </c>
      <c r="O34" s="134"/>
      <c r="P34" s="134">
        <f>SUM(B28:M28)</f>
        <v>28</v>
      </c>
      <c r="Q34" s="134"/>
      <c r="R34" s="135">
        <f>SUM(J34/J36)*100</f>
        <v>50</v>
      </c>
      <c r="S34" s="135"/>
      <c r="T34" s="35"/>
    </row>
    <row r="35" spans="1:20" ht="12.75">
      <c r="A35" t="s">
        <v>76</v>
      </c>
      <c r="B35" s="84" t="s">
        <v>56</v>
      </c>
      <c r="C35" s="36"/>
      <c r="E35" s="131"/>
      <c r="F35" s="131"/>
      <c r="G35" s="33"/>
      <c r="I35" s="34" t="s">
        <v>45</v>
      </c>
      <c r="J35" s="134">
        <f>SUM(L35:P35)</f>
        <v>50</v>
      </c>
      <c r="K35" s="134"/>
      <c r="L35" s="134">
        <f>SUM(N26:V26)</f>
        <v>8</v>
      </c>
      <c r="M35" s="134"/>
      <c r="N35" s="134">
        <f>SUM(N27:V27)</f>
        <v>14</v>
      </c>
      <c r="O35" s="134"/>
      <c r="P35" s="134">
        <f>SUM(N28:V28)</f>
        <v>28</v>
      </c>
      <c r="Q35" s="134"/>
      <c r="R35" s="135">
        <f>SUM(J35/J36)*100</f>
        <v>50</v>
      </c>
      <c r="S35" s="135"/>
      <c r="T35" s="35"/>
    </row>
    <row r="36" spans="1:20" ht="12.75">
      <c r="A36" t="s">
        <v>76</v>
      </c>
      <c r="B36" s="85" t="s">
        <v>57</v>
      </c>
      <c r="C36" s="31"/>
      <c r="E36" s="131"/>
      <c r="F36" s="131"/>
      <c r="G36" s="33"/>
      <c r="I36" s="37" t="s">
        <v>46</v>
      </c>
      <c r="J36" s="132">
        <f>SUM(L36:P36)</f>
        <v>100</v>
      </c>
      <c r="K36" s="132"/>
      <c r="L36" s="132">
        <f>SUM(L34:M35)</f>
        <v>16</v>
      </c>
      <c r="M36" s="132"/>
      <c r="N36" s="132">
        <f>SUM(N34:O35)</f>
        <v>28</v>
      </c>
      <c r="O36" s="132"/>
      <c r="P36" s="132">
        <f>SUM(P34:Q35)</f>
        <v>56</v>
      </c>
      <c r="Q36" s="132"/>
      <c r="R36" s="133">
        <f>SUM(R34:S35)</f>
        <v>100</v>
      </c>
      <c r="S36" s="133"/>
      <c r="T36" s="32"/>
    </row>
    <row r="37" ht="12.75">
      <c r="C37" s="38"/>
    </row>
  </sheetData>
  <sheetProtection selectLockedCells="1" selectUnlockedCells="1"/>
  <mergeCells count="115">
    <mergeCell ref="A4:A6"/>
    <mergeCell ref="B4:M4"/>
    <mergeCell ref="N4:W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E33:F33"/>
    <mergeCell ref="J33:K33"/>
    <mergeCell ref="L33:M33"/>
    <mergeCell ref="N33:O33"/>
    <mergeCell ref="P33:Q33"/>
    <mergeCell ref="R33:S33"/>
    <mergeCell ref="E34:F34"/>
    <mergeCell ref="J34:K34"/>
    <mergeCell ref="L34:M34"/>
    <mergeCell ref="N34:O34"/>
    <mergeCell ref="P34:Q34"/>
    <mergeCell ref="R34:S34"/>
    <mergeCell ref="E35:F35"/>
    <mergeCell ref="J35:K35"/>
    <mergeCell ref="L35:M35"/>
    <mergeCell ref="N35:O35"/>
    <mergeCell ref="P35:Q35"/>
    <mergeCell ref="R35:S35"/>
    <mergeCell ref="E36:F36"/>
    <mergeCell ref="J36:K36"/>
    <mergeCell ref="L36:M36"/>
    <mergeCell ref="N36:O36"/>
    <mergeCell ref="P36:Q36"/>
    <mergeCell ref="R36:S36"/>
  </mergeCells>
  <printOptions/>
  <pageMargins left="0.1701388888888889" right="0.25" top="0.32013888888888886" bottom="0.30972222222222223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Jekkel Jaroslav</dc:creator>
  <cp:keywords/>
  <dc:description/>
  <cp:lastModifiedBy>User</cp:lastModifiedBy>
  <cp:lastPrinted>2020-07-06T11:00:54Z</cp:lastPrinted>
  <dcterms:created xsi:type="dcterms:W3CDTF">2016-07-06T04:06:21Z</dcterms:created>
  <dcterms:modified xsi:type="dcterms:W3CDTF">2020-08-31T08:40:16Z</dcterms:modified>
  <cp:category/>
  <cp:version/>
  <cp:contentType/>
  <cp:contentStatus/>
</cp:coreProperties>
</file>